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55" tabRatio="846"/>
  </bookViews>
  <sheets>
    <sheet name="sheet1" sheetId="2" r:id="rId1"/>
  </sheets>
  <calcPr calcId="144525"/>
</workbook>
</file>

<file path=xl/calcChain.xml><?xml version="1.0" encoding="utf-8"?>
<calcChain xmlns="http://schemas.openxmlformats.org/spreadsheetml/2006/main">
  <c r="AV26" i="2" l="1"/>
  <c r="AV25" i="2"/>
  <c r="AV24" i="2"/>
  <c r="AV23" i="2"/>
  <c r="AV22" i="2"/>
  <c r="AV21" i="2"/>
  <c r="AV20" i="2"/>
  <c r="AV19" i="2"/>
  <c r="AV18" i="2"/>
  <c r="AV17" i="2"/>
  <c r="AV16" i="2"/>
  <c r="AV15" i="2"/>
  <c r="AV14" i="2"/>
  <c r="AV13" i="2"/>
  <c r="AV12" i="2"/>
  <c r="AV11" i="2"/>
  <c r="AV2" i="2" l="1"/>
  <c r="AV3" i="2"/>
  <c r="AV4" i="2"/>
  <c r="AV5" i="2"/>
  <c r="AV6" i="2"/>
  <c r="AV7" i="2"/>
  <c r="AV8" i="2"/>
  <c r="AV9" i="2"/>
  <c r="AV10" i="2"/>
</calcChain>
</file>

<file path=xl/comments1.xml><?xml version="1.0" encoding="utf-8"?>
<comments xmlns="http://schemas.openxmlformats.org/spreadsheetml/2006/main">
  <authors>
    <author>user</author>
  </authors>
  <commentList>
    <comment ref="A1" authorId="0">
      <text>
        <r>
          <rPr>
            <b/>
            <sz val="9"/>
            <color indexed="81"/>
            <rFont val="돋움"/>
            <family val="3"/>
            <charset val="129"/>
          </rPr>
          <t>빨강색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항목입니다</t>
        </r>
        <r>
          <rPr>
            <b/>
            <sz val="9"/>
            <color indexed="81"/>
            <rFont val="Tahoma"/>
            <family val="2"/>
          </rPr>
          <t>.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- </t>
        </r>
        <r>
          <rPr>
            <b/>
            <sz val="9"/>
            <color indexed="81"/>
            <rFont val="돋움"/>
            <family val="3"/>
            <charset val="129"/>
          </rPr>
          <t xml:space="preserve">신고년월
</t>
        </r>
        <r>
          <rPr>
            <b/>
            <sz val="9"/>
            <color indexed="81"/>
            <rFont val="Tahoma"/>
            <family val="2"/>
          </rPr>
          <t xml:space="preserve">- </t>
        </r>
        <r>
          <rPr>
            <b/>
            <sz val="9"/>
            <color indexed="81"/>
            <rFont val="돋움"/>
            <family val="3"/>
            <charset val="129"/>
          </rPr>
          <t xml:space="preserve">농장식별번호
</t>
        </r>
        <r>
          <rPr>
            <b/>
            <sz val="9"/>
            <color indexed="81"/>
            <rFont val="Tahoma"/>
            <family val="2"/>
          </rPr>
          <t xml:space="preserve">-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농장의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사육현황별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마리수
작성문의</t>
        </r>
        <r>
          <rPr>
            <b/>
            <sz val="9"/>
            <color indexed="81"/>
            <rFont val="Tahoma"/>
            <family val="2"/>
          </rPr>
          <t xml:space="preserve"> : 044-410-7106(</t>
        </r>
        <r>
          <rPr>
            <b/>
            <sz val="9"/>
            <color indexed="81"/>
            <rFont val="돋움"/>
            <family val="3"/>
            <charset val="129"/>
          </rPr>
          <t>강희진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대리</t>
        </r>
        <r>
          <rPr>
            <b/>
            <sz val="9"/>
            <color indexed="81"/>
            <rFont val="Tahoma"/>
            <family val="2"/>
          </rPr>
          <t>)
&lt;&lt;</t>
        </r>
        <r>
          <rPr>
            <b/>
            <sz val="9"/>
            <color indexed="81"/>
            <rFont val="돋움"/>
            <family val="3"/>
            <charset val="129"/>
          </rPr>
          <t>작성시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유의사항</t>
        </r>
        <r>
          <rPr>
            <b/>
            <sz val="9"/>
            <color indexed="81"/>
            <rFont val="Tahoma"/>
            <family val="2"/>
          </rPr>
          <t xml:space="preserve">&gt;&gt;
1. </t>
        </r>
        <r>
          <rPr>
            <b/>
            <sz val="9"/>
            <color indexed="81"/>
            <rFont val="돋움"/>
            <family val="3"/>
            <charset val="129"/>
          </rPr>
          <t>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서식은</t>
        </r>
        <r>
          <rPr>
            <b/>
            <sz val="9"/>
            <color indexed="81"/>
            <rFont val="Tahoma"/>
            <family val="2"/>
          </rPr>
          <t xml:space="preserve"> [</t>
        </r>
        <r>
          <rPr>
            <b/>
            <sz val="9"/>
            <color indexed="81"/>
            <rFont val="돋움"/>
            <family val="3"/>
            <charset val="129"/>
          </rPr>
          <t>숫자</t>
        </r>
        <r>
          <rPr>
            <b/>
            <sz val="9"/>
            <color indexed="81"/>
            <rFont val="Tahoma"/>
            <family val="2"/>
          </rPr>
          <t>]</t>
        </r>
        <r>
          <rPr>
            <b/>
            <sz val="9"/>
            <color indexed="81"/>
            <rFont val="돋움"/>
            <family val="3"/>
            <charset val="129"/>
          </rPr>
          <t>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 xml:space="preserve">.
2. </t>
        </r>
        <r>
          <rPr>
            <b/>
            <sz val="9"/>
            <color indexed="81"/>
            <rFont val="돋움"/>
            <family val="3"/>
            <charset val="129"/>
          </rPr>
          <t>공백이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없어야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<sst xmlns="http://schemas.openxmlformats.org/spreadsheetml/2006/main" count="349" uniqueCount="51">
  <si>
    <t>농장 사육 유형 닭 여부</t>
  </si>
  <si>
    <t>농장 사육 유형 닭 종계 여부</t>
  </si>
  <si>
    <t>농장 사육 유형 닭 육성 여부</t>
  </si>
  <si>
    <t>농장 사육 유형 닭 실용계 여부</t>
  </si>
  <si>
    <t>농장 사육 유형 오리 여부</t>
  </si>
  <si>
    <t>농장 사육 유형 오리 원종오리 여부</t>
  </si>
  <si>
    <t>농장 사육 유형 오리 종오리 여부</t>
  </si>
  <si>
    <t>농장 사육 유형 오리 육성 여부</t>
  </si>
  <si>
    <t>농장 사육 유형 오리 기타 여부</t>
  </si>
  <si>
    <t>농장 사육 유형 닭 부화장 여부</t>
  </si>
  <si>
    <t>농장 사육 유형 오리 부화장 여부</t>
  </si>
  <si>
    <t>총 개체수</t>
  </si>
  <si>
    <t>파일읽기시 엑셀 2행부터 읽히므로 2행 설명은 삭제해야함</t>
  </si>
  <si>
    <r>
      <t>신고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년월</t>
    </r>
  </si>
  <si>
    <r>
      <t>농장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식별번호</t>
    </r>
  </si>
  <si>
    <r>
      <rPr>
        <b/>
        <sz val="12"/>
        <color theme="0" tint="-0.14999847407452621"/>
        <rFont val="돋움"/>
        <family val="3"/>
        <charset val="129"/>
      </rPr>
      <t>농장</t>
    </r>
    <r>
      <rPr>
        <b/>
        <sz val="12"/>
        <color theme="0" tint="-0.14999847407452621"/>
        <rFont val="&quot;Malgun Gothic&quot;"/>
      </rPr>
      <t xml:space="preserve"> </t>
    </r>
    <r>
      <rPr>
        <b/>
        <sz val="12"/>
        <color theme="0" tint="-0.14999847407452621"/>
        <rFont val="돋움"/>
        <family val="3"/>
        <charset val="129"/>
      </rPr>
      <t>사육</t>
    </r>
    <r>
      <rPr>
        <b/>
        <sz val="12"/>
        <color theme="0" tint="-0.14999847407452621"/>
        <rFont val="&quot;Malgun Gothic&quot;"/>
      </rPr>
      <t xml:space="preserve"> </t>
    </r>
    <r>
      <rPr>
        <b/>
        <sz val="12"/>
        <color theme="0" tint="-0.14999847407452621"/>
        <rFont val="돋움"/>
        <family val="3"/>
        <charset val="129"/>
      </rPr>
      <t>유형</t>
    </r>
    <r>
      <rPr>
        <b/>
        <sz val="12"/>
        <color theme="0" tint="-0.14999847407452621"/>
        <rFont val="&quot;Malgun Gothic&quot;"/>
      </rPr>
      <t xml:space="preserve"> </t>
    </r>
    <r>
      <rPr>
        <b/>
        <sz val="12"/>
        <color theme="0" tint="-0.14999847407452621"/>
        <rFont val="돋움"/>
        <family val="3"/>
        <charset val="129"/>
      </rPr>
      <t>닭</t>
    </r>
    <r>
      <rPr>
        <b/>
        <sz val="12"/>
        <color theme="0" tint="-0.14999847407452621"/>
        <rFont val="&quot;Malgun Gothic&quot;"/>
      </rPr>
      <t xml:space="preserve"> </t>
    </r>
    <r>
      <rPr>
        <b/>
        <sz val="12"/>
        <color theme="0" tint="-0.14999847407452621"/>
        <rFont val="돋움"/>
        <family val="3"/>
        <charset val="129"/>
      </rPr>
      <t>원종계</t>
    </r>
    <r>
      <rPr>
        <b/>
        <sz val="12"/>
        <color theme="0" tint="-0.14999847407452621"/>
        <rFont val="&quot;Malgun Gothic&quot;"/>
      </rPr>
      <t xml:space="preserve"> </t>
    </r>
    <r>
      <rPr>
        <b/>
        <sz val="12"/>
        <color theme="0" tint="-0.14999847407452621"/>
        <rFont val="돋움"/>
        <family val="3"/>
        <charset val="129"/>
      </rPr>
      <t>여부</t>
    </r>
    <phoneticPr fontId="4" type="noConversion"/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</si>
  <si>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실용계</t>
    </r>
    <r>
      <rPr>
        <b/>
        <sz val="12"/>
        <color rgb="FFFF0000"/>
        <rFont val="&quot;Malgun Gothic&quot;"/>
        <family val="2"/>
      </rPr>
      <t xml:space="preserve"> 1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</si>
  <si>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실용계</t>
    </r>
    <r>
      <rPr>
        <b/>
        <sz val="12"/>
        <color rgb="FFFF0000"/>
        <rFont val="&quot;Malgun Gothic&quot;"/>
        <family val="2"/>
      </rPr>
      <t xml:space="preserve"> 1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</si>
  <si>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삼계</t>
    </r>
    <r>
      <rPr>
        <b/>
        <sz val="12"/>
        <color rgb="FFFF0000"/>
        <rFont val="&quot;Malgun Gothic&quot;"/>
        <family val="2"/>
      </rPr>
      <t xml:space="preserve"> 1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</si>
  <si>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삼계</t>
    </r>
    <r>
      <rPr>
        <b/>
        <sz val="12"/>
        <color rgb="FFFF0000"/>
        <rFont val="&quot;Malgun Gothic&quot;"/>
        <family val="2"/>
      </rPr>
      <t xml:space="preserve"> 1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</si>
  <si>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종계</t>
    </r>
    <r>
      <rPr>
        <b/>
        <sz val="12"/>
        <color rgb="FFFF0000"/>
        <rFont val="&quot;Malgun Gothic&quot;"/>
        <family val="2"/>
      </rPr>
      <t xml:space="preserve"> 3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</si>
  <si>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</si>
  <si>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</si>
  <si>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원종계</t>
    </r>
    <r>
      <rPr>
        <b/>
        <sz val="12"/>
        <color rgb="FFFF0000"/>
        <rFont val="&quot;Malgun Gothic&quot;"/>
        <family val="2"/>
      </rPr>
      <t xml:space="preserve"> 3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</si>
  <si>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</si>
  <si>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t>육계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</si>
  <si>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산란계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실용계</t>
    </r>
    <r>
      <rPr>
        <b/>
        <sz val="12"/>
        <color rgb="FFFF0000"/>
        <rFont val="&quot;Malgun Gothic&quot;"/>
        <family val="2"/>
      </rPr>
      <t xml:space="preserve"> 3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</si>
  <si>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산란계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실용계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</si>
  <si>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산란계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실용계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</si>
  <si>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산란계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종계</t>
    </r>
    <r>
      <rPr>
        <b/>
        <sz val="12"/>
        <color rgb="FFFF0000"/>
        <rFont val="&quot;Malgun Gothic&quot;"/>
        <family val="2"/>
      </rPr>
      <t xml:space="preserve"> 3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</si>
  <si>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산란계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</si>
  <si>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산란계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</si>
  <si>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산란계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원종계</t>
    </r>
    <r>
      <rPr>
        <b/>
        <sz val="12"/>
        <color rgb="FFFF0000"/>
        <rFont val="&quot;Malgun Gothic&quot;"/>
        <family val="2"/>
      </rPr>
      <t xml:space="preserve"> 3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</si>
  <si>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산란계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</si>
  <si>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산란계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</si>
  <si>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토종닭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실용계</t>
    </r>
    <r>
      <rPr>
        <b/>
        <sz val="12"/>
        <color rgb="FFFF0000"/>
        <rFont val="&quot;Malgun Gothic&quot;"/>
        <family val="2"/>
      </rPr>
      <t xml:space="preserve"> 70</t>
    </r>
    <r>
      <rPr>
        <b/>
        <sz val="12"/>
        <color rgb="FFFF0000"/>
        <rFont val="&quot;Malgun Gothic&quot;"/>
      </rPr>
      <t>일령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</si>
  <si>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토종닭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실용계</t>
    </r>
    <r>
      <rPr>
        <b/>
        <sz val="12"/>
        <color rgb="FFFF0000"/>
        <rFont val="&quot;Malgun Gothic&quot;"/>
        <family val="2"/>
      </rPr>
      <t xml:space="preserve"> 70</t>
    </r>
    <r>
      <rPr>
        <b/>
        <sz val="12"/>
        <color rgb="FFFF0000"/>
        <rFont val="&quot;Malgun Gothic&quot;"/>
      </rPr>
      <t>일령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</si>
  <si>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토종닭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</si>
  <si>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토종닭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</si>
  <si>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토종닭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미만개체수</t>
    </r>
  </si>
  <si>
    <r>
      <rPr>
        <b/>
        <sz val="12"/>
        <color rgb="FFFF0000"/>
        <rFont val="&quot;Malgun Gothic&quot;"/>
      </rPr>
      <t>토종닭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마릿수</t>
    </r>
  </si>
  <si>
    <r>
      <rPr>
        <b/>
        <sz val="12"/>
        <color rgb="FFFF0000"/>
        <rFont val="&quot;Malgun Gothic&quot;"/>
      </rPr>
      <t>토종닭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순종계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</si>
  <si>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토종닭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순종계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</si>
  <si>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오리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육용오리</t>
    </r>
    <r>
      <rPr>
        <b/>
        <sz val="12"/>
        <color rgb="FFFF0000"/>
        <rFont val="&quot;Malgun Gothic&quot;"/>
        <family val="2"/>
      </rPr>
      <t xml:space="preserve"> 45</t>
    </r>
    <r>
      <rPr>
        <b/>
        <sz val="12"/>
        <color rgb="FFFF0000"/>
        <rFont val="&quot;Malgun Gothic&quot;"/>
      </rPr>
      <t>일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</si>
  <si>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오리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육용오리</t>
    </r>
    <r>
      <rPr>
        <b/>
        <sz val="12"/>
        <color rgb="FFFF0000"/>
        <rFont val="&quot;Malgun Gothic&quot;"/>
        <family val="2"/>
      </rPr>
      <t xml:space="preserve"> 45</t>
    </r>
    <r>
      <rPr>
        <b/>
        <sz val="12"/>
        <color rgb="FFFF0000"/>
        <rFont val="&quot;Malgun Gothic&quot;"/>
      </rPr>
      <t>일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</si>
  <si>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오리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종오리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</si>
  <si>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오리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종오리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</si>
  <si>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오리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원종오리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미만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</si>
  <si>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r>
      <rPr>
        <b/>
        <sz val="12"/>
        <color rgb="FFFF0000"/>
        <rFont val="&quot;Malgun Gothic&quot;"/>
      </rPr>
      <t>오리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원종오리</t>
    </r>
    <r>
      <rPr>
        <b/>
        <sz val="12"/>
        <color rgb="FFFF0000"/>
        <rFont val="&quot;Malgun Gothic&quot;"/>
        <family val="2"/>
      </rPr>
      <t xml:space="preserve"> 6</t>
    </r>
    <r>
      <rPr>
        <b/>
        <sz val="12"/>
        <color rgb="FFFF0000"/>
        <rFont val="&quot;Malgun Gothic&quot;"/>
      </rPr>
      <t>개월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이상</t>
    </r>
    <r>
      <rPr>
        <b/>
        <sz val="12"/>
        <color rgb="FFFF0000"/>
        <rFont val="&quot;Malgun Gothic&quot;"/>
        <family val="2"/>
      </rPr>
      <t xml:space="preserve"> </t>
    </r>
    <r>
      <rPr>
        <b/>
        <sz val="12"/>
        <color rgb="FFFF0000"/>
        <rFont val="&quot;Malgun Gothic&quot;"/>
      </rPr>
      <t>개체수</t>
    </r>
  </si>
  <si>
    <t>Y</t>
    <phoneticPr fontId="4" type="noConversion"/>
  </si>
  <si>
    <t>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</si>
</sst>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0_);[Red]\(#,##0\)"/>
  </numFmts>
  <fonts count="13">
    <font>
      <sz val="11"/>
      <color indexed="8"/>
      <name val="맑은 고딕"/>
      <family val="2"/>
      <scheme val="minor"/>
    </font>
    <font>
      <b/>
      <sz val="12"/>
      <color rgb="FF2B4866"/>
      <name val="&quot;Malgun Gothic&quot;"/>
    </font>
    <font>
      <b/>
      <sz val="12"/>
      <color rgb="FFFF0000"/>
      <name val="&quot;Malgun Gothic&quot;"/>
    </font>
    <font>
      <b/>
      <sz val="12"/>
      <color rgb="FFFF0000"/>
      <name val="&quot;Malgun Gothic&quot;"/>
      <family val="2"/>
    </font>
    <font>
      <sz val="8"/>
      <name val="맑은 고딕"/>
      <family val="3"/>
      <charset val="129"/>
      <scheme val="minor"/>
    </font>
    <font>
      <b/>
      <sz val="12"/>
      <color theme="0" tint="-0.14999847407452621"/>
      <name val="&quot;Malgun Gothic&quot;"/>
    </font>
    <font>
      <b/>
      <sz val="12"/>
      <color theme="0" tint="-0.14999847407452621"/>
      <name val="돋움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0"/>
      <color indexed="8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indexed="8"/>
      <name val="맑은 고딕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6F7F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E3E7EE"/>
      </left>
      <right style="thin">
        <color rgb="FFE3E7EE"/>
      </right>
      <top style="thin">
        <color rgb="FFE3E7EE"/>
      </top>
      <bottom style="thin">
        <color rgb="FFE3E7EE"/>
      </bottom>
      <diagonal/>
    </border>
    <border>
      <left/>
      <right style="thin">
        <color rgb="FFE3E7EE"/>
      </right>
      <top style="thin">
        <color rgb="FFE3E7EE"/>
      </top>
      <bottom style="thin">
        <color rgb="FFE3E7EE"/>
      </bottom>
      <diagonal/>
    </border>
  </borders>
  <cellStyleXfs count="3">
    <xf numFmtId="0" fontId="0" fillId="0" borderId="0">
      <alignment vertical="center"/>
    </xf>
    <xf numFmtId="0" fontId="9" fillId="0" borderId="0"/>
    <xf numFmtId="41" fontId="12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2" fillId="3" borderId="2" xfId="0" applyNumberFormat="1" applyFont="1" applyFill="1" applyBorder="1" applyAlignment="1">
      <alignment horizontal="center" vertical="center" wrapText="1"/>
    </xf>
    <xf numFmtId="176" fontId="3" fillId="4" borderId="2" xfId="0" applyNumberFormat="1" applyFont="1" applyFill="1" applyBorder="1" applyAlignment="1">
      <alignment horizontal="center" vertical="center" wrapText="1"/>
    </xf>
    <xf numFmtId="176" fontId="3" fillId="6" borderId="2" xfId="0" applyNumberFormat="1" applyFont="1" applyFill="1" applyBorder="1" applyAlignment="1">
      <alignment horizontal="center" vertical="center" wrapText="1"/>
    </xf>
    <xf numFmtId="176" fontId="3" fillId="5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7" fontId="2" fillId="3" borderId="2" xfId="2" applyNumberFormat="1" applyFont="1" applyFill="1" applyBorder="1" applyAlignment="1">
      <alignment horizontal="center" vertical="center" wrapText="1"/>
    </xf>
    <xf numFmtId="177" fontId="0" fillId="0" borderId="0" xfId="2" applyNumberFormat="1" applyFont="1">
      <alignment vertical="center"/>
    </xf>
    <xf numFmtId="177" fontId="1" fillId="2" borderId="2" xfId="0" applyNumberFormat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2" quotePrefix="1" applyNumberFormat="1" applyFont="1">
      <alignment vertical="center"/>
    </xf>
    <xf numFmtId="0" fontId="11" fillId="0" borderId="0" xfId="1" applyNumberFormat="1" applyFont="1" applyBorder="1" applyAlignment="1">
      <alignment horizontal="center"/>
    </xf>
    <xf numFmtId="0" fontId="10" fillId="0" borderId="0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10" fillId="0" borderId="0" xfId="2" applyNumberFormat="1" applyFont="1" applyBorder="1" applyAlignment="1">
      <alignment horizontal="right" vertical="center"/>
    </xf>
    <xf numFmtId="176" fontId="11" fillId="0" borderId="0" xfId="2" applyNumberFormat="1" applyFont="1" applyBorder="1" applyAlignment="1">
      <alignment horizontal="right" vertical="center"/>
    </xf>
    <xf numFmtId="176" fontId="11" fillId="0" borderId="0" xfId="0" applyNumberFormat="1" applyFont="1" applyBorder="1" applyAlignment="1">
      <alignment horizontal="right" vertical="center"/>
    </xf>
    <xf numFmtId="177" fontId="10" fillId="0" borderId="0" xfId="2" applyNumberFormat="1" applyFont="1" applyBorder="1" applyAlignment="1">
      <alignment horizontal="right" vertical="center"/>
    </xf>
    <xf numFmtId="176" fontId="0" fillId="0" borderId="0" xfId="2" applyNumberFormat="1" applyFont="1" applyAlignment="1">
      <alignment horizontal="right" vertical="center"/>
    </xf>
    <xf numFmtId="177" fontId="0" fillId="0" borderId="0" xfId="2" applyNumberFormat="1" applyFont="1" applyAlignment="1">
      <alignment horizontal="right" vertical="center"/>
    </xf>
    <xf numFmtId="176" fontId="10" fillId="0" borderId="0" xfId="0" applyNumberFormat="1" applyFont="1" applyBorder="1" applyAlignment="1">
      <alignment horizontal="right" vertical="center"/>
    </xf>
    <xf numFmtId="176" fontId="0" fillId="0" borderId="0" xfId="0" applyNumberFormat="1" applyAlignment="1">
      <alignment horizontal="left" vertical="center"/>
    </xf>
    <xf numFmtId="176" fontId="11" fillId="0" borderId="0" xfId="0" applyNumberFormat="1" applyFont="1" applyBorder="1" applyAlignment="1">
      <alignment horizontal="left" vertical="center"/>
    </xf>
  </cellXfs>
  <cellStyles count="3">
    <cellStyle name="쉼표 [0]" xfId="2" builtinId="6"/>
    <cellStyle name="표준" xfId="0" builtinId="0"/>
    <cellStyle name="표준 2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6"/>
  <sheetViews>
    <sheetView tabSelected="1" zoomScale="85" zoomScaleNormal="85" workbookViewId="0">
      <selection activeCell="C26" sqref="C26"/>
    </sheetView>
  </sheetViews>
  <sheetFormatPr defaultRowHeight="16.5"/>
  <cols>
    <col min="1" max="1" width="25" style="9" customWidth="1"/>
    <col min="2" max="2" width="25" style="10" customWidth="1"/>
    <col min="3" max="14" width="25" style="9" customWidth="1"/>
    <col min="15" max="15" width="25" style="12" customWidth="1"/>
    <col min="16" max="47" width="25" style="9" customWidth="1"/>
    <col min="48" max="48" width="25" style="14" customWidth="1"/>
    <col min="49" max="49" width="25" style="9" customWidth="1"/>
    <col min="50" max="16384" width="9" style="9"/>
  </cols>
  <sheetData>
    <row r="1" spans="1:49" ht="47.25">
      <c r="A1" s="1" t="s">
        <v>13</v>
      </c>
      <c r="B1" s="2" t="s">
        <v>14</v>
      </c>
      <c r="C1" s="3" t="s">
        <v>0</v>
      </c>
      <c r="D1" s="3" t="s">
        <v>15</v>
      </c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11" t="s">
        <v>16</v>
      </c>
      <c r="P1" s="4" t="s">
        <v>17</v>
      </c>
      <c r="Q1" s="4" t="s">
        <v>18</v>
      </c>
      <c r="R1" s="4" t="s">
        <v>19</v>
      </c>
      <c r="S1" s="4" t="s">
        <v>20</v>
      </c>
      <c r="T1" s="4" t="s">
        <v>21</v>
      </c>
      <c r="U1" s="4" t="s">
        <v>22</v>
      </c>
      <c r="V1" s="4" t="s">
        <v>23</v>
      </c>
      <c r="W1" s="4" t="s">
        <v>24</v>
      </c>
      <c r="X1" s="4" t="s">
        <v>25</v>
      </c>
      <c r="Y1" s="5" t="s">
        <v>26</v>
      </c>
      <c r="Z1" s="5" t="s">
        <v>27</v>
      </c>
      <c r="AA1" s="5" t="s">
        <v>28</v>
      </c>
      <c r="AB1" s="5" t="s">
        <v>29</v>
      </c>
      <c r="AC1" s="5" t="s">
        <v>30</v>
      </c>
      <c r="AD1" s="5" t="s">
        <v>31</v>
      </c>
      <c r="AE1" s="5" t="s">
        <v>32</v>
      </c>
      <c r="AF1" s="5" t="s">
        <v>33</v>
      </c>
      <c r="AG1" s="5" t="s">
        <v>34</v>
      </c>
      <c r="AH1" s="6" t="s">
        <v>35</v>
      </c>
      <c r="AI1" s="6" t="s">
        <v>36</v>
      </c>
      <c r="AJ1" s="6" t="s">
        <v>37</v>
      </c>
      <c r="AK1" s="6" t="s">
        <v>38</v>
      </c>
      <c r="AL1" s="6" t="s">
        <v>39</v>
      </c>
      <c r="AM1" s="6" t="s">
        <v>40</v>
      </c>
      <c r="AN1" s="6" t="s">
        <v>41</v>
      </c>
      <c r="AO1" s="6" t="s">
        <v>42</v>
      </c>
      <c r="AP1" s="7" t="s">
        <v>43</v>
      </c>
      <c r="AQ1" s="7" t="s">
        <v>44</v>
      </c>
      <c r="AR1" s="7" t="s">
        <v>45</v>
      </c>
      <c r="AS1" s="7" t="s">
        <v>46</v>
      </c>
      <c r="AT1" s="7" t="s">
        <v>47</v>
      </c>
      <c r="AU1" s="7" t="s">
        <v>48</v>
      </c>
      <c r="AV1" s="13" t="s">
        <v>11</v>
      </c>
      <c r="AW1" s="8" t="s">
        <v>12</v>
      </c>
    </row>
    <row r="2" spans="1:49" s="16" customFormat="1">
      <c r="A2" s="17">
        <v>201909</v>
      </c>
      <c r="B2" s="21">
        <v>103779</v>
      </c>
      <c r="C2" s="29" t="s">
        <v>49</v>
      </c>
      <c r="D2" s="29" t="s">
        <v>50</v>
      </c>
      <c r="E2" s="29" t="s">
        <v>50</v>
      </c>
      <c r="F2" s="29" t="s">
        <v>49</v>
      </c>
      <c r="G2" s="29" t="s">
        <v>49</v>
      </c>
      <c r="H2" s="29" t="s">
        <v>50</v>
      </c>
      <c r="I2" s="29" t="s">
        <v>50</v>
      </c>
      <c r="J2" s="29" t="s">
        <v>50</v>
      </c>
      <c r="K2" s="29" t="s">
        <v>50</v>
      </c>
      <c r="L2" s="29" t="s">
        <v>50</v>
      </c>
      <c r="M2" s="29" t="s">
        <v>50</v>
      </c>
      <c r="N2" s="29" t="s">
        <v>50</v>
      </c>
      <c r="AA2" s="16">
        <v>358525</v>
      </c>
      <c r="AV2" s="16">
        <f>SUM(Y2:AU2)</f>
        <v>358525</v>
      </c>
    </row>
    <row r="3" spans="1:49" s="16" customFormat="1">
      <c r="A3" s="17">
        <v>201909</v>
      </c>
      <c r="B3" s="21">
        <v>104162</v>
      </c>
      <c r="C3" s="29" t="s">
        <v>49</v>
      </c>
      <c r="D3" s="29" t="s">
        <v>50</v>
      </c>
      <c r="E3" s="29" t="s">
        <v>50</v>
      </c>
      <c r="F3" s="29" t="s">
        <v>49</v>
      </c>
      <c r="G3" s="29" t="s">
        <v>49</v>
      </c>
      <c r="H3" s="29" t="s">
        <v>50</v>
      </c>
      <c r="I3" s="29" t="s">
        <v>50</v>
      </c>
      <c r="J3" s="29" t="s">
        <v>50</v>
      </c>
      <c r="K3" s="29" t="s">
        <v>50</v>
      </c>
      <c r="L3" s="29" t="s">
        <v>50</v>
      </c>
      <c r="M3" s="29" t="s">
        <v>50</v>
      </c>
      <c r="N3" s="29" t="s">
        <v>50</v>
      </c>
      <c r="Z3" s="16">
        <v>110487</v>
      </c>
      <c r="AA3" s="16">
        <v>322404</v>
      </c>
      <c r="AV3" s="16">
        <f t="shared" ref="AV3:AV10" si="0">SUM(Y3:AU3)</f>
        <v>432891</v>
      </c>
    </row>
    <row r="4" spans="1:49" s="16" customFormat="1">
      <c r="A4" s="17">
        <v>201909</v>
      </c>
      <c r="B4" s="21">
        <v>103976</v>
      </c>
      <c r="C4" s="29" t="s">
        <v>49</v>
      </c>
      <c r="D4" s="29" t="s">
        <v>50</v>
      </c>
      <c r="E4" s="29" t="s">
        <v>50</v>
      </c>
      <c r="F4" s="29" t="s">
        <v>49</v>
      </c>
      <c r="G4" s="29" t="s">
        <v>49</v>
      </c>
      <c r="H4" s="29" t="s">
        <v>50</v>
      </c>
      <c r="I4" s="29" t="s">
        <v>50</v>
      </c>
      <c r="J4" s="29" t="s">
        <v>50</v>
      </c>
      <c r="K4" s="29" t="s">
        <v>50</v>
      </c>
      <c r="L4" s="29" t="s">
        <v>50</v>
      </c>
      <c r="M4" s="29" t="s">
        <v>50</v>
      </c>
      <c r="N4" s="29" t="s">
        <v>50</v>
      </c>
      <c r="AA4" s="16">
        <v>258275</v>
      </c>
      <c r="AV4" s="16">
        <f t="shared" si="0"/>
        <v>258275</v>
      </c>
    </row>
    <row r="5" spans="1:49" s="16" customFormat="1">
      <c r="A5" s="17">
        <v>201909</v>
      </c>
      <c r="B5" s="21">
        <v>404184</v>
      </c>
      <c r="C5" s="29" t="s">
        <v>49</v>
      </c>
      <c r="D5" s="29" t="s">
        <v>50</v>
      </c>
      <c r="E5" s="29" t="s">
        <v>50</v>
      </c>
      <c r="F5" s="29" t="s">
        <v>49</v>
      </c>
      <c r="G5" s="29" t="s">
        <v>49</v>
      </c>
      <c r="H5" s="29" t="s">
        <v>50</v>
      </c>
      <c r="I5" s="29" t="s">
        <v>50</v>
      </c>
      <c r="J5" s="29" t="s">
        <v>50</v>
      </c>
      <c r="K5" s="29" t="s">
        <v>50</v>
      </c>
      <c r="L5" s="29" t="s">
        <v>50</v>
      </c>
      <c r="M5" s="29" t="s">
        <v>50</v>
      </c>
      <c r="N5" s="29" t="s">
        <v>50</v>
      </c>
      <c r="AA5" s="16">
        <v>289491</v>
      </c>
      <c r="AV5" s="16">
        <f t="shared" si="0"/>
        <v>289491</v>
      </c>
    </row>
    <row r="6" spans="1:49" s="16" customFormat="1">
      <c r="A6" s="17">
        <v>201909</v>
      </c>
      <c r="B6" s="21">
        <v>301513</v>
      </c>
      <c r="C6" s="29" t="s">
        <v>49</v>
      </c>
      <c r="D6" s="29" t="s">
        <v>50</v>
      </c>
      <c r="E6" s="29" t="s">
        <v>50</v>
      </c>
      <c r="F6" s="29" t="s">
        <v>49</v>
      </c>
      <c r="G6" s="29" t="s">
        <v>49</v>
      </c>
      <c r="H6" s="29" t="s">
        <v>50</v>
      </c>
      <c r="I6" s="29" t="s">
        <v>50</v>
      </c>
      <c r="J6" s="29" t="s">
        <v>50</v>
      </c>
      <c r="K6" s="29" t="s">
        <v>50</v>
      </c>
      <c r="L6" s="29" t="s">
        <v>50</v>
      </c>
      <c r="M6" s="29" t="s">
        <v>50</v>
      </c>
      <c r="N6" s="29" t="s">
        <v>50</v>
      </c>
      <c r="AA6" s="16">
        <v>77001</v>
      </c>
      <c r="AV6" s="16">
        <f t="shared" si="0"/>
        <v>77001</v>
      </c>
    </row>
    <row r="7" spans="1:49" s="16" customFormat="1">
      <c r="A7" s="17">
        <v>201909</v>
      </c>
      <c r="B7" s="21">
        <v>104357</v>
      </c>
      <c r="C7" s="29" t="s">
        <v>49</v>
      </c>
      <c r="D7" s="29" t="s">
        <v>50</v>
      </c>
      <c r="E7" s="29" t="s">
        <v>50</v>
      </c>
      <c r="F7" s="29" t="s">
        <v>49</v>
      </c>
      <c r="G7" s="29" t="s">
        <v>49</v>
      </c>
      <c r="H7" s="29" t="s">
        <v>50</v>
      </c>
      <c r="I7" s="29" t="s">
        <v>50</v>
      </c>
      <c r="J7" s="29" t="s">
        <v>50</v>
      </c>
      <c r="K7" s="29" t="s">
        <v>50</v>
      </c>
      <c r="L7" s="29" t="s">
        <v>50</v>
      </c>
      <c r="M7" s="29" t="s">
        <v>50</v>
      </c>
      <c r="N7" s="29" t="s">
        <v>50</v>
      </c>
      <c r="AA7" s="16">
        <v>130000</v>
      </c>
      <c r="AV7" s="16">
        <f t="shared" si="0"/>
        <v>130000</v>
      </c>
    </row>
    <row r="8" spans="1:49" s="16" customFormat="1">
      <c r="A8" s="17">
        <v>201909</v>
      </c>
      <c r="B8" s="21">
        <v>104188</v>
      </c>
      <c r="C8" s="29" t="s">
        <v>49</v>
      </c>
      <c r="D8" s="29" t="s">
        <v>50</v>
      </c>
      <c r="E8" s="29" t="s">
        <v>50</v>
      </c>
      <c r="F8" s="29" t="s">
        <v>49</v>
      </c>
      <c r="G8" s="29" t="s">
        <v>49</v>
      </c>
      <c r="H8" s="29" t="s">
        <v>50</v>
      </c>
      <c r="I8" s="29" t="s">
        <v>50</v>
      </c>
      <c r="J8" s="29" t="s">
        <v>50</v>
      </c>
      <c r="K8" s="29" t="s">
        <v>50</v>
      </c>
      <c r="L8" s="29" t="s">
        <v>50</v>
      </c>
      <c r="M8" s="29" t="s">
        <v>50</v>
      </c>
      <c r="N8" s="29" t="s">
        <v>50</v>
      </c>
      <c r="AA8" s="16">
        <v>0</v>
      </c>
      <c r="AV8" s="16">
        <f t="shared" si="0"/>
        <v>0</v>
      </c>
    </row>
    <row r="9" spans="1:49" s="16" customFormat="1">
      <c r="A9" s="17">
        <v>201909</v>
      </c>
      <c r="B9" s="21">
        <v>705049</v>
      </c>
      <c r="C9" s="29" t="s">
        <v>49</v>
      </c>
      <c r="D9" s="29" t="s">
        <v>50</v>
      </c>
      <c r="E9" s="29" t="s">
        <v>50</v>
      </c>
      <c r="F9" s="29" t="s">
        <v>49</v>
      </c>
      <c r="G9" s="29" t="s">
        <v>49</v>
      </c>
      <c r="H9" s="29" t="s">
        <v>50</v>
      </c>
      <c r="I9" s="29" t="s">
        <v>50</v>
      </c>
      <c r="J9" s="29" t="s">
        <v>50</v>
      </c>
      <c r="K9" s="29" t="s">
        <v>50</v>
      </c>
      <c r="L9" s="29" t="s">
        <v>50</v>
      </c>
      <c r="M9" s="29" t="s">
        <v>50</v>
      </c>
      <c r="N9" s="29" t="s">
        <v>50</v>
      </c>
      <c r="AA9" s="16">
        <v>430000</v>
      </c>
      <c r="AV9" s="16">
        <f t="shared" si="0"/>
        <v>430000</v>
      </c>
    </row>
    <row r="10" spans="1:49" s="16" customFormat="1">
      <c r="A10" s="17">
        <v>201909</v>
      </c>
      <c r="B10" s="21">
        <v>705050</v>
      </c>
      <c r="C10" s="29" t="s">
        <v>49</v>
      </c>
      <c r="D10" s="29" t="s">
        <v>50</v>
      </c>
      <c r="E10" s="29" t="s">
        <v>50</v>
      </c>
      <c r="F10" s="29" t="s">
        <v>49</v>
      </c>
      <c r="G10" s="29" t="s">
        <v>49</v>
      </c>
      <c r="H10" s="29" t="s">
        <v>50</v>
      </c>
      <c r="I10" s="29" t="s">
        <v>50</v>
      </c>
      <c r="J10" s="29" t="s">
        <v>50</v>
      </c>
      <c r="K10" s="29" t="s">
        <v>50</v>
      </c>
      <c r="L10" s="29" t="s">
        <v>50</v>
      </c>
      <c r="M10" s="29" t="s">
        <v>50</v>
      </c>
      <c r="N10" s="29" t="s">
        <v>50</v>
      </c>
      <c r="AA10" s="16">
        <v>100000</v>
      </c>
      <c r="AV10" s="16">
        <f t="shared" si="0"/>
        <v>100000</v>
      </c>
    </row>
    <row r="11" spans="1:49" s="10" customFormat="1">
      <c r="A11" s="18">
        <v>201909</v>
      </c>
      <c r="B11" s="19">
        <v>104308</v>
      </c>
      <c r="C11" s="30" t="s">
        <v>49</v>
      </c>
      <c r="D11" s="29" t="s">
        <v>50</v>
      </c>
      <c r="E11" s="29" t="s">
        <v>50</v>
      </c>
      <c r="F11" s="29" t="s">
        <v>50</v>
      </c>
      <c r="G11" s="30" t="s">
        <v>49</v>
      </c>
      <c r="H11" s="29" t="s">
        <v>50</v>
      </c>
      <c r="I11" s="29" t="s">
        <v>50</v>
      </c>
      <c r="J11" s="29" t="s">
        <v>50</v>
      </c>
      <c r="K11" s="29" t="s">
        <v>50</v>
      </c>
      <c r="L11" s="29" t="s">
        <v>50</v>
      </c>
      <c r="M11" s="29" t="s">
        <v>50</v>
      </c>
      <c r="N11" s="29" t="s">
        <v>50</v>
      </c>
      <c r="O11" s="22">
        <v>72000</v>
      </c>
      <c r="P11" s="23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5">
        <f t="shared" ref="AV11:AV26" si="1">O11+P11</f>
        <v>72000</v>
      </c>
    </row>
    <row r="12" spans="1:49" s="10" customFormat="1">
      <c r="A12" s="18">
        <v>201909</v>
      </c>
      <c r="B12" s="19">
        <v>404609</v>
      </c>
      <c r="C12" s="30" t="s">
        <v>49</v>
      </c>
      <c r="D12" s="29" t="s">
        <v>50</v>
      </c>
      <c r="E12" s="29" t="s">
        <v>50</v>
      </c>
      <c r="F12" s="29" t="s">
        <v>50</v>
      </c>
      <c r="G12" s="30" t="s">
        <v>49</v>
      </c>
      <c r="H12" s="29" t="s">
        <v>50</v>
      </c>
      <c r="I12" s="29" t="s">
        <v>50</v>
      </c>
      <c r="J12" s="29" t="s">
        <v>50</v>
      </c>
      <c r="K12" s="29" t="s">
        <v>50</v>
      </c>
      <c r="L12" s="29" t="s">
        <v>50</v>
      </c>
      <c r="M12" s="29" t="s">
        <v>50</v>
      </c>
      <c r="N12" s="29" t="s">
        <v>50</v>
      </c>
      <c r="O12" s="22">
        <v>73000</v>
      </c>
      <c r="P12" s="23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5">
        <f t="shared" si="1"/>
        <v>73000</v>
      </c>
    </row>
    <row r="13" spans="1:49" s="10" customFormat="1">
      <c r="A13" s="18">
        <v>201909</v>
      </c>
      <c r="B13" s="20">
        <v>104148</v>
      </c>
      <c r="C13" s="30" t="s">
        <v>49</v>
      </c>
      <c r="D13" s="29" t="s">
        <v>50</v>
      </c>
      <c r="E13" s="29" t="s">
        <v>50</v>
      </c>
      <c r="F13" s="29" t="s">
        <v>50</v>
      </c>
      <c r="G13" s="30" t="s">
        <v>49</v>
      </c>
      <c r="H13" s="29" t="s">
        <v>50</v>
      </c>
      <c r="I13" s="29" t="s">
        <v>50</v>
      </c>
      <c r="J13" s="29" t="s">
        <v>50</v>
      </c>
      <c r="K13" s="29" t="s">
        <v>50</v>
      </c>
      <c r="L13" s="29" t="s">
        <v>50</v>
      </c>
      <c r="M13" s="29" t="s">
        <v>50</v>
      </c>
      <c r="N13" s="29" t="s">
        <v>50</v>
      </c>
      <c r="O13" s="26">
        <v>71000</v>
      </c>
      <c r="P13" s="26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25">
        <f t="shared" si="1"/>
        <v>71000</v>
      </c>
      <c r="AW13" s="16"/>
    </row>
    <row r="14" spans="1:49" s="10" customFormat="1">
      <c r="A14" s="18">
        <v>201909</v>
      </c>
      <c r="B14" s="20">
        <v>104612</v>
      </c>
      <c r="C14" s="30" t="s">
        <v>49</v>
      </c>
      <c r="D14" s="29" t="s">
        <v>50</v>
      </c>
      <c r="E14" s="29" t="s">
        <v>50</v>
      </c>
      <c r="F14" s="29" t="s">
        <v>50</v>
      </c>
      <c r="G14" s="30" t="s">
        <v>49</v>
      </c>
      <c r="H14" s="29" t="s">
        <v>50</v>
      </c>
      <c r="I14" s="29" t="s">
        <v>50</v>
      </c>
      <c r="J14" s="29" t="s">
        <v>50</v>
      </c>
      <c r="K14" s="29" t="s">
        <v>50</v>
      </c>
      <c r="L14" s="29" t="s">
        <v>50</v>
      </c>
      <c r="M14" s="29" t="s">
        <v>50</v>
      </c>
      <c r="N14" s="29" t="s">
        <v>50</v>
      </c>
      <c r="O14" s="26">
        <v>49000</v>
      </c>
      <c r="P14" s="26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25">
        <f t="shared" si="1"/>
        <v>49000</v>
      </c>
      <c r="AW14" s="16"/>
    </row>
    <row r="15" spans="1:49" s="10" customFormat="1">
      <c r="A15" s="18">
        <v>201909</v>
      </c>
      <c r="B15" s="20">
        <v>103780</v>
      </c>
      <c r="C15" s="30" t="s">
        <v>49</v>
      </c>
      <c r="D15" s="29" t="s">
        <v>50</v>
      </c>
      <c r="E15" s="29" t="s">
        <v>50</v>
      </c>
      <c r="F15" s="29" t="s">
        <v>50</v>
      </c>
      <c r="G15" s="30" t="s">
        <v>49</v>
      </c>
      <c r="H15" s="29" t="s">
        <v>50</v>
      </c>
      <c r="I15" s="29" t="s">
        <v>50</v>
      </c>
      <c r="J15" s="29" t="s">
        <v>50</v>
      </c>
      <c r="K15" s="29" t="s">
        <v>50</v>
      </c>
      <c r="L15" s="29" t="s">
        <v>50</v>
      </c>
      <c r="M15" s="29" t="s">
        <v>50</v>
      </c>
      <c r="N15" s="29" t="s">
        <v>50</v>
      </c>
      <c r="O15" s="26">
        <v>60000</v>
      </c>
      <c r="P15" s="26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25">
        <f t="shared" si="1"/>
        <v>60000</v>
      </c>
      <c r="AW15" s="16"/>
    </row>
    <row r="16" spans="1:49" s="10" customFormat="1">
      <c r="A16" s="18">
        <v>201909</v>
      </c>
      <c r="B16" s="20">
        <v>104145</v>
      </c>
      <c r="C16" s="30" t="s">
        <v>49</v>
      </c>
      <c r="D16" s="29" t="s">
        <v>50</v>
      </c>
      <c r="E16" s="29" t="s">
        <v>50</v>
      </c>
      <c r="F16" s="29" t="s">
        <v>50</v>
      </c>
      <c r="G16" s="30" t="s">
        <v>49</v>
      </c>
      <c r="H16" s="29" t="s">
        <v>50</v>
      </c>
      <c r="I16" s="29" t="s">
        <v>50</v>
      </c>
      <c r="J16" s="29" t="s">
        <v>50</v>
      </c>
      <c r="K16" s="29" t="s">
        <v>50</v>
      </c>
      <c r="L16" s="29" t="s">
        <v>50</v>
      </c>
      <c r="M16" s="29" t="s">
        <v>50</v>
      </c>
      <c r="N16" s="29" t="s">
        <v>50</v>
      </c>
      <c r="O16" s="27">
        <v>48000</v>
      </c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25">
        <f t="shared" si="1"/>
        <v>48000</v>
      </c>
      <c r="AW16" s="16"/>
    </row>
    <row r="17" spans="1:49" s="10" customFormat="1">
      <c r="A17" s="18">
        <v>201909</v>
      </c>
      <c r="B17" s="20">
        <v>104948</v>
      </c>
      <c r="C17" s="30" t="s">
        <v>49</v>
      </c>
      <c r="D17" s="29" t="s">
        <v>50</v>
      </c>
      <c r="E17" s="29" t="s">
        <v>50</v>
      </c>
      <c r="F17" s="29" t="s">
        <v>50</v>
      </c>
      <c r="G17" s="30" t="s">
        <v>49</v>
      </c>
      <c r="H17" s="29" t="s">
        <v>50</v>
      </c>
      <c r="I17" s="29" t="s">
        <v>50</v>
      </c>
      <c r="J17" s="29" t="s">
        <v>50</v>
      </c>
      <c r="K17" s="29" t="s">
        <v>50</v>
      </c>
      <c r="L17" s="29" t="s">
        <v>50</v>
      </c>
      <c r="M17" s="29" t="s">
        <v>50</v>
      </c>
      <c r="N17" s="29" t="s">
        <v>50</v>
      </c>
      <c r="O17" s="22">
        <v>27000</v>
      </c>
      <c r="P17" s="22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5">
        <f t="shared" si="1"/>
        <v>27000</v>
      </c>
      <c r="AW17" s="16"/>
    </row>
    <row r="18" spans="1:49" s="10" customFormat="1">
      <c r="A18" s="18">
        <v>201909</v>
      </c>
      <c r="B18" s="20">
        <v>104947</v>
      </c>
      <c r="C18" s="30" t="s">
        <v>49</v>
      </c>
      <c r="D18" s="29" t="s">
        <v>50</v>
      </c>
      <c r="E18" s="29" t="s">
        <v>50</v>
      </c>
      <c r="F18" s="29" t="s">
        <v>50</v>
      </c>
      <c r="G18" s="30" t="s">
        <v>49</v>
      </c>
      <c r="H18" s="29" t="s">
        <v>50</v>
      </c>
      <c r="I18" s="29" t="s">
        <v>50</v>
      </c>
      <c r="J18" s="29" t="s">
        <v>50</v>
      </c>
      <c r="K18" s="29" t="s">
        <v>50</v>
      </c>
      <c r="L18" s="29" t="s">
        <v>50</v>
      </c>
      <c r="M18" s="29" t="s">
        <v>50</v>
      </c>
      <c r="N18" s="29" t="s">
        <v>50</v>
      </c>
      <c r="O18" s="22">
        <v>31500</v>
      </c>
      <c r="P18" s="22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5">
        <f t="shared" si="1"/>
        <v>31500</v>
      </c>
      <c r="AW18" s="16"/>
    </row>
    <row r="19" spans="1:49" s="10" customFormat="1">
      <c r="A19" s="18">
        <v>201909</v>
      </c>
      <c r="B19" s="20">
        <v>104949</v>
      </c>
      <c r="C19" s="30" t="s">
        <v>49</v>
      </c>
      <c r="D19" s="29" t="s">
        <v>50</v>
      </c>
      <c r="E19" s="29" t="s">
        <v>50</v>
      </c>
      <c r="F19" s="29" t="s">
        <v>50</v>
      </c>
      <c r="G19" s="30" t="s">
        <v>49</v>
      </c>
      <c r="H19" s="29" t="s">
        <v>50</v>
      </c>
      <c r="I19" s="29" t="s">
        <v>50</v>
      </c>
      <c r="J19" s="29" t="s">
        <v>50</v>
      </c>
      <c r="K19" s="29" t="s">
        <v>50</v>
      </c>
      <c r="L19" s="29" t="s">
        <v>50</v>
      </c>
      <c r="M19" s="29" t="s">
        <v>50</v>
      </c>
      <c r="N19" s="29" t="s">
        <v>50</v>
      </c>
      <c r="O19" s="22">
        <v>22000</v>
      </c>
      <c r="P19" s="22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5">
        <f t="shared" si="1"/>
        <v>22000</v>
      </c>
      <c r="AW19" s="16"/>
    </row>
    <row r="20" spans="1:49" s="10" customFormat="1">
      <c r="A20" s="18">
        <v>201909</v>
      </c>
      <c r="B20" s="20">
        <v>404728</v>
      </c>
      <c r="C20" s="30" t="s">
        <v>49</v>
      </c>
      <c r="D20" s="29" t="s">
        <v>50</v>
      </c>
      <c r="E20" s="29" t="s">
        <v>50</v>
      </c>
      <c r="F20" s="29" t="s">
        <v>50</v>
      </c>
      <c r="G20" s="30" t="s">
        <v>49</v>
      </c>
      <c r="H20" s="29" t="s">
        <v>50</v>
      </c>
      <c r="I20" s="29" t="s">
        <v>50</v>
      </c>
      <c r="J20" s="29" t="s">
        <v>50</v>
      </c>
      <c r="K20" s="29" t="s">
        <v>50</v>
      </c>
      <c r="L20" s="29" t="s">
        <v>50</v>
      </c>
      <c r="M20" s="29" t="s">
        <v>50</v>
      </c>
      <c r="N20" s="29" t="s">
        <v>50</v>
      </c>
      <c r="O20" s="22">
        <v>28000</v>
      </c>
      <c r="P20" s="22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5">
        <f t="shared" si="1"/>
        <v>28000</v>
      </c>
      <c r="AW20" s="16"/>
    </row>
    <row r="21" spans="1:49" s="10" customFormat="1">
      <c r="A21" s="18">
        <v>201909</v>
      </c>
      <c r="B21" s="20">
        <v>104921</v>
      </c>
      <c r="C21" s="30" t="s">
        <v>49</v>
      </c>
      <c r="D21" s="29" t="s">
        <v>50</v>
      </c>
      <c r="E21" s="29" t="s">
        <v>50</v>
      </c>
      <c r="F21" s="29" t="s">
        <v>50</v>
      </c>
      <c r="G21" s="30" t="s">
        <v>49</v>
      </c>
      <c r="H21" s="29" t="s">
        <v>50</v>
      </c>
      <c r="I21" s="29" t="s">
        <v>50</v>
      </c>
      <c r="J21" s="29" t="s">
        <v>50</v>
      </c>
      <c r="K21" s="29" t="s">
        <v>50</v>
      </c>
      <c r="L21" s="29" t="s">
        <v>50</v>
      </c>
      <c r="M21" s="29" t="s">
        <v>50</v>
      </c>
      <c r="N21" s="29" t="s">
        <v>50</v>
      </c>
      <c r="O21" s="22">
        <v>36000</v>
      </c>
      <c r="P21" s="22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5">
        <f t="shared" si="1"/>
        <v>36000</v>
      </c>
      <c r="AW21" s="16"/>
    </row>
    <row r="22" spans="1:49" s="10" customFormat="1">
      <c r="A22" s="18">
        <v>201909</v>
      </c>
      <c r="B22" s="20">
        <v>104914</v>
      </c>
      <c r="C22" s="30" t="s">
        <v>49</v>
      </c>
      <c r="D22" s="29" t="s">
        <v>50</v>
      </c>
      <c r="E22" s="29" t="s">
        <v>50</v>
      </c>
      <c r="F22" s="29" t="s">
        <v>50</v>
      </c>
      <c r="G22" s="30" t="s">
        <v>49</v>
      </c>
      <c r="H22" s="29" t="s">
        <v>50</v>
      </c>
      <c r="I22" s="29" t="s">
        <v>50</v>
      </c>
      <c r="J22" s="29" t="s">
        <v>50</v>
      </c>
      <c r="K22" s="29" t="s">
        <v>50</v>
      </c>
      <c r="L22" s="29" t="s">
        <v>50</v>
      </c>
      <c r="M22" s="29" t="s">
        <v>50</v>
      </c>
      <c r="N22" s="29" t="s">
        <v>50</v>
      </c>
      <c r="O22" s="22">
        <v>38000</v>
      </c>
      <c r="P22" s="22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5">
        <f t="shared" si="1"/>
        <v>38000</v>
      </c>
      <c r="AW22" s="16"/>
    </row>
    <row r="23" spans="1:49" s="10" customFormat="1">
      <c r="A23" s="18">
        <v>201909</v>
      </c>
      <c r="B23" s="20">
        <v>301212</v>
      </c>
      <c r="C23" s="30" t="s">
        <v>49</v>
      </c>
      <c r="D23" s="29" t="s">
        <v>50</v>
      </c>
      <c r="E23" s="29" t="s">
        <v>50</v>
      </c>
      <c r="F23" s="29" t="s">
        <v>50</v>
      </c>
      <c r="G23" s="30" t="s">
        <v>49</v>
      </c>
      <c r="H23" s="29" t="s">
        <v>50</v>
      </c>
      <c r="I23" s="29" t="s">
        <v>50</v>
      </c>
      <c r="J23" s="29" t="s">
        <v>50</v>
      </c>
      <c r="K23" s="29" t="s">
        <v>50</v>
      </c>
      <c r="L23" s="29" t="s">
        <v>50</v>
      </c>
      <c r="M23" s="29" t="s">
        <v>50</v>
      </c>
      <c r="N23" s="29" t="s">
        <v>50</v>
      </c>
      <c r="O23" s="22">
        <v>93500</v>
      </c>
      <c r="P23" s="22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5">
        <f t="shared" si="1"/>
        <v>93500</v>
      </c>
      <c r="AW23" s="16"/>
    </row>
    <row r="24" spans="1:49" s="10" customFormat="1">
      <c r="A24" s="18">
        <v>201909</v>
      </c>
      <c r="B24" s="20">
        <v>404470</v>
      </c>
      <c r="C24" s="30" t="s">
        <v>49</v>
      </c>
      <c r="D24" s="29" t="s">
        <v>50</v>
      </c>
      <c r="E24" s="29" t="s">
        <v>50</v>
      </c>
      <c r="F24" s="29" t="s">
        <v>50</v>
      </c>
      <c r="G24" s="30" t="s">
        <v>49</v>
      </c>
      <c r="H24" s="29" t="s">
        <v>50</v>
      </c>
      <c r="I24" s="29" t="s">
        <v>50</v>
      </c>
      <c r="J24" s="29" t="s">
        <v>50</v>
      </c>
      <c r="K24" s="29" t="s">
        <v>50</v>
      </c>
      <c r="L24" s="29" t="s">
        <v>50</v>
      </c>
      <c r="M24" s="29" t="s">
        <v>50</v>
      </c>
      <c r="N24" s="29" t="s">
        <v>50</v>
      </c>
      <c r="O24" s="22">
        <v>74500</v>
      </c>
      <c r="P24" s="22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5">
        <f t="shared" si="1"/>
        <v>74500</v>
      </c>
      <c r="AW24" s="16"/>
    </row>
    <row r="25" spans="1:49" s="10" customFormat="1">
      <c r="A25" s="18">
        <v>201909</v>
      </c>
      <c r="B25" s="20">
        <v>104272</v>
      </c>
      <c r="C25" s="30" t="s">
        <v>49</v>
      </c>
      <c r="D25" s="29" t="s">
        <v>50</v>
      </c>
      <c r="E25" s="29" t="s">
        <v>50</v>
      </c>
      <c r="F25" s="29" t="s">
        <v>50</v>
      </c>
      <c r="G25" s="30" t="s">
        <v>49</v>
      </c>
      <c r="H25" s="29" t="s">
        <v>50</v>
      </c>
      <c r="I25" s="29" t="s">
        <v>50</v>
      </c>
      <c r="J25" s="29" t="s">
        <v>50</v>
      </c>
      <c r="K25" s="29" t="s">
        <v>50</v>
      </c>
      <c r="L25" s="29" t="s">
        <v>50</v>
      </c>
      <c r="M25" s="29" t="s">
        <v>50</v>
      </c>
      <c r="N25" s="29" t="s">
        <v>50</v>
      </c>
      <c r="O25" s="22">
        <v>40000</v>
      </c>
      <c r="P25" s="22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5">
        <f t="shared" si="1"/>
        <v>40000</v>
      </c>
      <c r="AW25" s="16"/>
    </row>
    <row r="26" spans="1:49" s="10" customFormat="1">
      <c r="A26" s="18">
        <v>201909</v>
      </c>
      <c r="B26" s="20">
        <v>104351</v>
      </c>
      <c r="C26" s="30" t="s">
        <v>49</v>
      </c>
      <c r="D26" s="29" t="s">
        <v>50</v>
      </c>
      <c r="E26" s="29" t="s">
        <v>50</v>
      </c>
      <c r="F26" s="29" t="s">
        <v>50</v>
      </c>
      <c r="G26" s="30" t="s">
        <v>49</v>
      </c>
      <c r="H26" s="29" t="s">
        <v>50</v>
      </c>
      <c r="I26" s="29" t="s">
        <v>50</v>
      </c>
      <c r="J26" s="29" t="s">
        <v>50</v>
      </c>
      <c r="K26" s="29" t="s">
        <v>50</v>
      </c>
      <c r="L26" s="29" t="s">
        <v>50</v>
      </c>
      <c r="M26" s="29" t="s">
        <v>50</v>
      </c>
      <c r="N26" s="29" t="s">
        <v>50</v>
      </c>
      <c r="O26" s="22">
        <v>51500</v>
      </c>
      <c r="P26" s="22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5">
        <f t="shared" si="1"/>
        <v>51500</v>
      </c>
      <c r="AW26" s="16"/>
    </row>
  </sheetData>
  <phoneticPr fontId="4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2019-06-02T14:16:50Z</dcterms:created>
  <dcterms:modified xsi:type="dcterms:W3CDTF">2019-10-28T23:34:17Z</dcterms:modified>
</cp:coreProperties>
</file>